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285" windowWidth="13935" windowHeight="12330" tabRatio="825"/>
  </bookViews>
  <sheets>
    <sheet name="사방지지정내역서" sheetId="29" r:id="rId1"/>
  </sheets>
  <definedNames>
    <definedName name="_xlnm.Print_Area" localSheetId="0">사방지지정내역서!$A$1:$L$28</definedName>
    <definedName name="_xlnm.Print_Titles" localSheetId="0">사방지지정내역서!$2:$4</definedName>
  </definedNames>
  <calcPr calcId="125725"/>
</workbook>
</file>

<file path=xl/calcChain.xml><?xml version="1.0" encoding="utf-8"?>
<calcChain xmlns="http://schemas.openxmlformats.org/spreadsheetml/2006/main">
  <c r="H5" i="29"/>
  <c r="G5"/>
  <c r="E5"/>
</calcChain>
</file>

<file path=xl/sharedStrings.xml><?xml version="1.0" encoding="utf-8"?>
<sst xmlns="http://schemas.openxmlformats.org/spreadsheetml/2006/main" count="151" uniqueCount="79">
  <si>
    <t>지목</t>
  </si>
  <si>
    <t>시군</t>
  </si>
  <si>
    <t>읍면</t>
  </si>
  <si>
    <t>리동</t>
  </si>
  <si>
    <t>사 방 지 지 정 내 역 서</t>
    <phoneticPr fontId="10" type="noConversion"/>
  </si>
  <si>
    <t>소   재   지</t>
  </si>
  <si>
    <t>지 적
(㎡)</t>
    <phoneticPr fontId="10" type="noConversion"/>
  </si>
  <si>
    <t>지정면적(㎡)</t>
  </si>
  <si>
    <t>소유자 또는 점유자</t>
    <phoneticPr fontId="5" type="noConversion"/>
  </si>
  <si>
    <t>비고</t>
    <phoneticPr fontId="10" type="noConversion"/>
  </si>
  <si>
    <t>지 번</t>
  </si>
  <si>
    <t>주소</t>
    <phoneticPr fontId="10" type="noConversion"/>
  </si>
  <si>
    <t>성 명</t>
    <phoneticPr fontId="10" type="noConversion"/>
  </si>
  <si>
    <t>사업종류</t>
    <phoneticPr fontId="5" type="noConversion"/>
  </si>
  <si>
    <t>농림축산식품부</t>
    <phoneticPr fontId="7" type="noConversion"/>
  </si>
  <si>
    <t>계류보전</t>
    <phoneticPr fontId="7" type="noConversion"/>
  </si>
  <si>
    <t>답</t>
    <phoneticPr fontId="7" type="noConversion"/>
  </si>
  <si>
    <t>임</t>
    <phoneticPr fontId="7" type="noConversion"/>
  </si>
  <si>
    <t>구</t>
    <phoneticPr fontId="7" type="noConversion"/>
  </si>
  <si>
    <t>사방댐</t>
    <phoneticPr fontId="7" type="noConversion"/>
  </si>
  <si>
    <t>상주계</t>
    <phoneticPr fontId="4" type="noConversion"/>
  </si>
  <si>
    <t>상주</t>
    <phoneticPr fontId="7" type="noConversion"/>
  </si>
  <si>
    <t>내서</t>
    <phoneticPr fontId="7" type="noConversion"/>
  </si>
  <si>
    <t>서만</t>
    <phoneticPr fontId="7" type="noConversion"/>
  </si>
  <si>
    <t>산67-1</t>
    <phoneticPr fontId="7" type="noConversion"/>
  </si>
  <si>
    <t>상주시 내서면 서만리695</t>
    <phoneticPr fontId="7" type="noConversion"/>
  </si>
  <si>
    <t>청주한씨헌납공파상주종중</t>
    <phoneticPr fontId="7" type="noConversion"/>
  </si>
  <si>
    <t>산지사방</t>
    <phoneticPr fontId="7" type="noConversion"/>
  </si>
  <si>
    <t>은척</t>
    <phoneticPr fontId="7" type="noConversion"/>
  </si>
  <si>
    <t>봉중</t>
    <phoneticPr fontId="7" type="noConversion"/>
  </si>
  <si>
    <t>산14-1</t>
    <phoneticPr fontId="7" type="noConversion"/>
  </si>
  <si>
    <t>상주시 은척면 봉중2길 48</t>
    <phoneticPr fontId="7" type="noConversion"/>
  </si>
  <si>
    <t>이상배</t>
    <phoneticPr fontId="7" type="noConversion"/>
  </si>
  <si>
    <t>능암</t>
    <phoneticPr fontId="7" type="noConversion"/>
  </si>
  <si>
    <t>산13-4</t>
    <phoneticPr fontId="7" type="noConversion"/>
  </si>
  <si>
    <t>상주시 내서면 능암2길 28-1</t>
    <phoneticPr fontId="7" type="noConversion"/>
  </si>
  <si>
    <t>창녕성씨서강공파 대표 성중환</t>
    <phoneticPr fontId="7" type="noConversion"/>
  </si>
  <si>
    <t>낙동</t>
    <phoneticPr fontId="7" type="noConversion"/>
  </si>
  <si>
    <t>용포</t>
    <phoneticPr fontId="7" type="noConversion"/>
  </si>
  <si>
    <t>산92</t>
    <phoneticPr fontId="7" type="noConversion"/>
  </si>
  <si>
    <t>김재규</t>
    <phoneticPr fontId="7" type="noConversion"/>
  </si>
  <si>
    <t>산93</t>
    <phoneticPr fontId="7" type="noConversion"/>
  </si>
  <si>
    <t>김태원</t>
    <phoneticPr fontId="7" type="noConversion"/>
  </si>
  <si>
    <t>1232-2</t>
    <phoneticPr fontId="7" type="noConversion"/>
  </si>
  <si>
    <t>노류</t>
    <phoneticPr fontId="7" type="noConversion"/>
  </si>
  <si>
    <t>서울특별시 서대문구 수색로4길 12-16</t>
    <phoneticPr fontId="7" type="noConversion"/>
  </si>
  <si>
    <t>장운식</t>
    <phoneticPr fontId="7" type="noConversion"/>
  </si>
  <si>
    <t>상주시 내서면 노류배골길 35-3</t>
    <phoneticPr fontId="7" type="noConversion"/>
  </si>
  <si>
    <t>삼박골문중영농조합법인</t>
    <phoneticPr fontId="7" type="noConversion"/>
  </si>
  <si>
    <t>서울 관악구 남부순환로 1563-4</t>
    <phoneticPr fontId="7" type="noConversion"/>
  </si>
  <si>
    <t>김원정</t>
    <phoneticPr fontId="7" type="noConversion"/>
  </si>
  <si>
    <t>상주시 모서면 득수2길 11</t>
    <phoneticPr fontId="7" type="noConversion"/>
  </si>
  <si>
    <t>김정숙</t>
    <phoneticPr fontId="7" type="noConversion"/>
  </si>
  <si>
    <t>대구 달성군 논공읍 논공중앙로22길 36 1511호</t>
    <phoneticPr fontId="7" type="noConversion"/>
  </si>
  <si>
    <t>김남균</t>
    <phoneticPr fontId="7" type="noConversion"/>
  </si>
  <si>
    <t>인천 남구 경인로 176번길 38-25, 32호</t>
    <phoneticPr fontId="7" type="noConversion"/>
  </si>
  <si>
    <t>권기종</t>
    <phoneticPr fontId="7" type="noConversion"/>
  </si>
  <si>
    <t>인천광역시 남동구 복개동로 18-10,102호</t>
    <phoneticPr fontId="7" type="noConversion"/>
  </si>
  <si>
    <t>김정화</t>
    <phoneticPr fontId="7" type="noConversion"/>
  </si>
  <si>
    <t>상주시 외남면 신상리996</t>
    <phoneticPr fontId="7" type="noConversion"/>
  </si>
  <si>
    <t>배달철</t>
    <phoneticPr fontId="7" type="noConversion"/>
  </si>
  <si>
    <t>상주시 외남면 신상구릿들2길 58-4</t>
    <phoneticPr fontId="7" type="noConversion"/>
  </si>
  <si>
    <t>배기남</t>
    <phoneticPr fontId="7" type="noConversion"/>
  </si>
  <si>
    <t>산79</t>
    <phoneticPr fontId="7" type="noConversion"/>
  </si>
  <si>
    <t>포천시 화현면 우시동길 248</t>
    <phoneticPr fontId="7" type="noConversion"/>
  </si>
  <si>
    <t>김광석</t>
    <phoneticPr fontId="7" type="noConversion"/>
  </si>
  <si>
    <t>상주시 내서면 서만리 695</t>
    <phoneticPr fontId="7" type="noConversion"/>
  </si>
  <si>
    <t>외서</t>
    <phoneticPr fontId="7" type="noConversion"/>
  </si>
  <si>
    <t>우산</t>
    <phoneticPr fontId="7" type="noConversion"/>
  </si>
  <si>
    <t>산35-7</t>
    <phoneticPr fontId="7" type="noConversion"/>
  </si>
  <si>
    <t>상주시 내서면 서만3길 35</t>
    <phoneticPr fontId="7" type="noConversion"/>
  </si>
  <si>
    <t>김영호</t>
    <phoneticPr fontId="7" type="noConversion"/>
  </si>
  <si>
    <t>대전</t>
    <phoneticPr fontId="7" type="noConversion"/>
  </si>
  <si>
    <t>산125</t>
    <phoneticPr fontId="7" type="noConversion"/>
  </si>
  <si>
    <t>상주시 화서면 상곡1길 6-15</t>
    <phoneticPr fontId="7" type="noConversion"/>
  </si>
  <si>
    <t>윤종호</t>
    <phoneticPr fontId="7" type="noConversion"/>
  </si>
  <si>
    <t>산126</t>
    <phoneticPr fontId="7" type="noConversion"/>
  </si>
  <si>
    <t>상주시 외서면 예의리 산103-1</t>
    <phoneticPr fontId="7" type="noConversion"/>
  </si>
  <si>
    <t>김녕김씨영광군수공파2세손택긍 문중</t>
    <phoneticPr fontId="7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</si>
</sst>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0_);[Red]\(0\)"/>
  </numFmts>
  <fonts count="20">
    <font>
      <sz val="11"/>
      <color theme="1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8"/>
      <name val="맑은 고딕"/>
      <family val="3"/>
      <charset val="129"/>
    </font>
    <font>
      <sz val="8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바탕체"/>
      <family val="1"/>
      <charset val="129"/>
    </font>
    <font>
      <b/>
      <sz val="20"/>
      <name val="HY강M"/>
      <family val="1"/>
      <charset val="129"/>
    </font>
    <font>
      <sz val="8"/>
      <name val="바탕"/>
      <family val="1"/>
      <charset val="129"/>
    </font>
    <font>
      <sz val="11"/>
      <name val="굴림체"/>
      <family val="3"/>
      <charset val="129"/>
    </font>
    <font>
      <sz val="11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theme="1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name val="굴림"/>
      <family val="3"/>
      <charset val="129"/>
    </font>
    <font>
      <sz val="10"/>
      <color theme="1"/>
      <name val="굴림"/>
      <family val="3"/>
      <charset val="129"/>
    </font>
    <font>
      <sz val="8"/>
      <color theme="1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1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3" fillId="0" borderId="0">
      <alignment vertical="center"/>
    </xf>
    <xf numFmtId="0" fontId="1" fillId="0" borderId="0"/>
    <xf numFmtId="0" fontId="1" fillId="0" borderId="0"/>
  </cellStyleXfs>
  <cellXfs count="72">
    <xf numFmtId="0" fontId="0" fillId="0" borderId="0" xfId="0">
      <alignment vertical="center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177" fontId="16" fillId="0" borderId="0" xfId="0" applyNumberFormat="1" applyFont="1" applyAlignment="1">
      <alignment horizontal="center" vertical="center" shrinkToFit="1"/>
    </xf>
    <xf numFmtId="41" fontId="16" fillId="0" borderId="0" xfId="1" applyFont="1" applyAlignment="1">
      <alignment horizontal="center" vertical="center" shrinkToFit="1"/>
    </xf>
    <xf numFmtId="177" fontId="8" fillId="0" borderId="0" xfId="0" applyNumberFormat="1" applyFont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177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41" fontId="0" fillId="0" borderId="0" xfId="1" applyFont="1" applyFill="1" applyAlignment="1">
      <alignment horizontal="center" vertical="center" shrinkToFit="1"/>
    </xf>
    <xf numFmtId="177" fontId="0" fillId="0" borderId="0" xfId="0" applyNumberFormat="1" applyFill="1" applyAlignment="1">
      <alignment horizontal="center" vertical="center" shrinkToFit="1"/>
    </xf>
    <xf numFmtId="177" fontId="8" fillId="0" borderId="0" xfId="0" applyNumberFormat="1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7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1" fontId="0" fillId="0" borderId="0" xfId="1" applyFon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7" fontId="12" fillId="4" borderId="1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7" fillId="0" borderId="0" xfId="0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177" fontId="17" fillId="0" borderId="1" xfId="0" applyNumberFormat="1" applyFont="1" applyFill="1" applyBorder="1" applyAlignment="1">
      <alignment horizontal="center" vertical="center" shrinkToFit="1"/>
    </xf>
    <xf numFmtId="49" fontId="14" fillId="3" borderId="1" xfId="0" applyNumberFormat="1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8" fillId="5" borderId="2" xfId="0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177" fontId="17" fillId="0" borderId="0" xfId="0" applyNumberFormat="1" applyFont="1" applyFill="1" applyBorder="1" applyAlignment="1">
      <alignment horizontal="center" vertical="center" shrinkToFit="1"/>
    </xf>
    <xf numFmtId="41" fontId="16" fillId="0" borderId="0" xfId="1" applyNumberFormat="1" applyFont="1" applyAlignment="1">
      <alignment horizontal="center" vertical="center" shrinkToFit="1"/>
    </xf>
    <xf numFmtId="177" fontId="19" fillId="5" borderId="1" xfId="0" applyNumberFormat="1" applyFont="1" applyFill="1" applyBorder="1" applyAlignment="1">
      <alignment horizontal="center" vertical="center" wrapText="1" shrinkToFit="1"/>
    </xf>
    <xf numFmtId="0" fontId="12" fillId="4" borderId="3" xfId="0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 wrapText="1" shrinkToFit="1"/>
    </xf>
    <xf numFmtId="177" fontId="19" fillId="0" borderId="1" xfId="0" applyNumberFormat="1" applyFont="1" applyBorder="1" applyAlignment="1">
      <alignment horizontal="center" vertical="center" wrapText="1" shrinkToFit="1"/>
    </xf>
    <xf numFmtId="177" fontId="17" fillId="0" borderId="1" xfId="0" applyNumberFormat="1" applyFont="1" applyBorder="1" applyAlignment="1">
      <alignment horizontal="center" vertical="center" shrinkToFit="1"/>
    </xf>
    <xf numFmtId="177" fontId="18" fillId="0" borderId="1" xfId="0" applyNumberFormat="1" applyFont="1" applyBorder="1" applyAlignment="1">
      <alignment horizontal="center" vertical="center" shrinkToFit="1"/>
    </xf>
    <xf numFmtId="177" fontId="18" fillId="5" borderId="1" xfId="0" applyNumberFormat="1" applyFont="1" applyFill="1" applyBorder="1" applyAlignment="1">
      <alignment horizontal="center" vertical="center" shrinkToFit="1"/>
    </xf>
    <xf numFmtId="177" fontId="17" fillId="5" borderId="1" xfId="0" applyNumberFormat="1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5" borderId="3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 shrinkToFit="1"/>
    </xf>
    <xf numFmtId="0" fontId="13" fillId="3" borderId="3" xfId="0" applyNumberFormat="1" applyFont="1" applyFill="1" applyBorder="1" applyAlignment="1">
      <alignment horizontal="center" vertical="center" shrinkToFit="1"/>
    </xf>
    <xf numFmtId="41" fontId="13" fillId="3" borderId="1" xfId="0" applyNumberFormat="1" applyFont="1" applyFill="1" applyBorder="1" applyAlignment="1">
      <alignment horizontal="center" vertical="center" shrinkToFit="1"/>
    </xf>
    <xf numFmtId="0" fontId="14" fillId="3" borderId="1" xfId="0" applyNumberFormat="1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176" fontId="14" fillId="3" borderId="1" xfId="0" applyNumberFormat="1" applyFont="1" applyFill="1" applyBorder="1" applyAlignment="1">
      <alignment horizontal="right" vertical="center" shrinkToFit="1"/>
    </xf>
    <xf numFmtId="177" fontId="13" fillId="3" borderId="1" xfId="0" applyNumberFormat="1" applyFont="1" applyFill="1" applyBorder="1" applyAlignment="1">
      <alignment horizontal="center" vertical="center" shrinkToFit="1"/>
    </xf>
    <xf numFmtId="0" fontId="18" fillId="5" borderId="0" xfId="0" applyFont="1" applyFill="1" applyAlignment="1">
      <alignment horizontal="center" vertical="center" shrinkToFit="1"/>
    </xf>
    <xf numFmtId="176" fontId="18" fillId="0" borderId="1" xfId="0" applyNumberFormat="1" applyFont="1" applyBorder="1" applyAlignment="1">
      <alignment horizontal="right" vertical="center" shrinkToFit="1"/>
    </xf>
    <xf numFmtId="176" fontId="18" fillId="5" borderId="1" xfId="0" applyNumberFormat="1" applyFont="1" applyFill="1" applyBorder="1" applyAlignment="1">
      <alignment horizontal="right" vertical="center" shrinkToFit="1"/>
    </xf>
    <xf numFmtId="0" fontId="18" fillId="2" borderId="0" xfId="0" applyFont="1" applyFill="1" applyAlignment="1">
      <alignment horizontal="center" vertical="center" shrinkToFit="1"/>
    </xf>
    <xf numFmtId="176" fontId="18" fillId="0" borderId="1" xfId="0" applyNumberFormat="1" applyFont="1" applyFill="1" applyBorder="1" applyAlignment="1">
      <alignment horizontal="right" vertical="center" shrinkToFit="1"/>
    </xf>
    <xf numFmtId="41" fontId="18" fillId="5" borderId="1" xfId="0" applyNumberFormat="1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vertical="center" shrinkToFit="1"/>
    </xf>
    <xf numFmtId="0" fontId="18" fillId="0" borderId="7" xfId="0" applyFont="1" applyFill="1" applyBorder="1" applyAlignment="1">
      <alignment vertical="center" shrinkToFit="1"/>
    </xf>
    <xf numFmtId="41" fontId="18" fillId="0" borderId="1" xfId="0" applyNumberFormat="1" applyFont="1" applyFill="1" applyBorder="1" applyAlignment="1">
      <alignment vertical="center" shrinkToFit="1"/>
    </xf>
    <xf numFmtId="177" fontId="18" fillId="0" borderId="1" xfId="0" applyNumberFormat="1" applyFont="1" applyBorder="1" applyAlignment="1">
      <alignment horizontal="center" vertical="center" shrinkToFit="1"/>
    </xf>
    <xf numFmtId="176" fontId="18" fillId="0" borderId="1" xfId="0" applyNumberFormat="1" applyFont="1" applyBorder="1" applyAlignment="1">
      <alignment horizontal="right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176" fontId="18" fillId="0" borderId="1" xfId="0" applyNumberFormat="1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 wrapText="1" shrinkToFit="1"/>
    </xf>
    <xf numFmtId="41" fontId="12" fillId="4" borderId="1" xfId="1" applyFont="1" applyFill="1" applyBorder="1" applyAlignment="1">
      <alignment horizontal="center" vertical="center" wrapText="1" shrinkToFit="1"/>
    </xf>
    <xf numFmtId="0" fontId="12" fillId="4" borderId="2" xfId="0" applyFont="1" applyFill="1" applyBorder="1" applyAlignment="1">
      <alignment horizontal="center" vertical="center" shrinkToFit="1"/>
    </xf>
  </cellXfs>
  <cellStyles count="21">
    <cellStyle name="쉼표 [0]" xfId="1" builtinId="6"/>
    <cellStyle name="쉼표 [0] 2 2" xfId="2"/>
    <cellStyle name="쉼표 [0] 2 2 2" xfId="3"/>
    <cellStyle name="쉼표 [0] 2 2 3" xfId="4"/>
    <cellStyle name="쉼표 [0] 2 2 4" xfId="5"/>
    <cellStyle name="쉼표 [0] 2 2 5" xfId="6"/>
    <cellStyle name="쉼표 [0] 2 3" xfId="7"/>
    <cellStyle name="쉼표 [0] 2 4" xfId="8"/>
    <cellStyle name="쉼표 [0] 2 5" xfId="9"/>
    <cellStyle name="쉼표 [0] 2 6" xfId="10"/>
    <cellStyle name="쉼표 [0] 2 7" xfId="11"/>
    <cellStyle name="쉼표 [0] 2 8" xfId="12"/>
    <cellStyle name="쉼표 [0] 3" xfId="13"/>
    <cellStyle name="쉼표 [0] 4" xfId="14"/>
    <cellStyle name="쉼표 [0] 5" xfId="15"/>
    <cellStyle name="쉼표 [0] 6" xfId="16"/>
    <cellStyle name="쉼표 [0] 9" xfId="17"/>
    <cellStyle name="표준" xfId="0" builtinId="0"/>
    <cellStyle name="표준 18" xfId="18"/>
    <cellStyle name="표준 2" xfId="20"/>
    <cellStyle name="표준 5" xfId="19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Normal="100" zoomScaleSheetLayoutView="100" workbookViewId="0">
      <selection activeCell="O9" sqref="O9"/>
    </sheetView>
  </sheetViews>
  <sheetFormatPr defaultRowHeight="16.5"/>
  <cols>
    <col min="1" max="1" width="1.375" style="6" customWidth="1"/>
    <col min="2" max="4" width="5.375" style="13" customWidth="1"/>
    <col min="5" max="5" width="9.625" style="14" bestFit="1" customWidth="1"/>
    <col min="6" max="6" width="4.875" style="15" customWidth="1"/>
    <col min="7" max="7" width="10.75" style="16" customWidth="1"/>
    <col min="8" max="8" width="7.375" style="16" customWidth="1"/>
    <col min="9" max="9" width="25.25" style="17" customWidth="1"/>
    <col min="10" max="10" width="13.375" style="5" bestFit="1" customWidth="1"/>
    <col min="11" max="11" width="11.5" style="5" customWidth="1"/>
    <col min="12" max="12" width="7.5" style="13" bestFit="1" customWidth="1"/>
    <col min="13" max="13" width="9" style="6"/>
    <col min="14" max="16384" width="9" style="13"/>
  </cols>
  <sheetData>
    <row r="1" spans="1:14" s="6" customFormat="1" ht="5.25" customHeight="1" thickBot="1">
      <c r="E1" s="7"/>
      <c r="F1" s="8"/>
      <c r="G1" s="9"/>
      <c r="H1" s="9"/>
      <c r="I1" s="10"/>
      <c r="J1" s="11"/>
      <c r="K1" s="11"/>
    </row>
    <row r="2" spans="1:14" s="12" customFormat="1" ht="24" customHeight="1">
      <c r="B2" s="65" t="s">
        <v>4</v>
      </c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4" s="20" customFormat="1" ht="21.75" customHeight="1">
      <c r="A3" s="19"/>
      <c r="B3" s="68" t="s">
        <v>5</v>
      </c>
      <c r="C3" s="69"/>
      <c r="D3" s="69"/>
      <c r="E3" s="69"/>
      <c r="F3" s="69" t="s">
        <v>0</v>
      </c>
      <c r="G3" s="70" t="s">
        <v>6</v>
      </c>
      <c r="H3" s="70" t="s">
        <v>7</v>
      </c>
      <c r="I3" s="69" t="s">
        <v>8</v>
      </c>
      <c r="J3" s="69"/>
      <c r="K3" s="35"/>
      <c r="L3" s="71" t="s">
        <v>9</v>
      </c>
      <c r="M3" s="19"/>
    </row>
    <row r="4" spans="1:14" s="20" customFormat="1" ht="24.95" customHeight="1">
      <c r="A4" s="19"/>
      <c r="B4" s="34" t="s">
        <v>1</v>
      </c>
      <c r="C4" s="35" t="s">
        <v>2</v>
      </c>
      <c r="D4" s="35" t="s">
        <v>3</v>
      </c>
      <c r="E4" s="18" t="s">
        <v>10</v>
      </c>
      <c r="F4" s="69"/>
      <c r="G4" s="70"/>
      <c r="H4" s="70"/>
      <c r="I4" s="18" t="s">
        <v>11</v>
      </c>
      <c r="J4" s="18" t="s">
        <v>12</v>
      </c>
      <c r="K4" s="18" t="s">
        <v>13</v>
      </c>
      <c r="L4" s="71"/>
      <c r="M4" s="19"/>
    </row>
    <row r="5" spans="1:14" s="22" customFormat="1" ht="21.95" customHeight="1">
      <c r="A5" s="21"/>
      <c r="B5" s="45" t="s">
        <v>20</v>
      </c>
      <c r="C5" s="46"/>
      <c r="D5" s="46"/>
      <c r="E5" s="47">
        <f>COUNTA(E6:E28)</f>
        <v>15</v>
      </c>
      <c r="F5" s="48"/>
      <c r="G5" s="49">
        <f>SUM(G6:G28)</f>
        <v>3406394</v>
      </c>
      <c r="H5" s="49">
        <f>SUM(H6:H28)</f>
        <v>7467</v>
      </c>
      <c r="I5" s="50"/>
      <c r="J5" s="48"/>
      <c r="K5" s="26"/>
      <c r="L5" s="27"/>
      <c r="M5" s="21"/>
      <c r="N5" s="21"/>
    </row>
    <row r="6" spans="1:14" s="24" customFormat="1" ht="21.95" customHeight="1">
      <c r="A6" s="23"/>
      <c r="B6" s="43" t="s">
        <v>21</v>
      </c>
      <c r="C6" s="44" t="s">
        <v>22</v>
      </c>
      <c r="D6" s="44" t="s">
        <v>23</v>
      </c>
      <c r="E6" s="39" t="s">
        <v>24</v>
      </c>
      <c r="F6" s="44" t="s">
        <v>17</v>
      </c>
      <c r="G6" s="53">
        <v>673456</v>
      </c>
      <c r="H6" s="53">
        <v>593</v>
      </c>
      <c r="I6" s="39" t="s">
        <v>25</v>
      </c>
      <c r="J6" s="40" t="s">
        <v>26</v>
      </c>
      <c r="K6" s="40" t="s">
        <v>27</v>
      </c>
      <c r="L6" s="28"/>
      <c r="M6" s="23"/>
      <c r="N6" s="23"/>
    </row>
    <row r="7" spans="1:14" s="24" customFormat="1" ht="21.95" customHeight="1">
      <c r="A7" s="23"/>
      <c r="B7" s="43" t="s">
        <v>21</v>
      </c>
      <c r="C7" s="44" t="s">
        <v>28</v>
      </c>
      <c r="D7" s="44" t="s">
        <v>29</v>
      </c>
      <c r="E7" s="39" t="s">
        <v>30</v>
      </c>
      <c r="F7" s="44" t="s">
        <v>17</v>
      </c>
      <c r="G7" s="53">
        <v>43140</v>
      </c>
      <c r="H7" s="53">
        <v>205</v>
      </c>
      <c r="I7" s="39" t="s">
        <v>31</v>
      </c>
      <c r="J7" s="40" t="s">
        <v>32</v>
      </c>
      <c r="K7" s="40" t="s">
        <v>27</v>
      </c>
      <c r="L7" s="28"/>
      <c r="M7" s="23"/>
      <c r="N7" s="23"/>
    </row>
    <row r="8" spans="1:14" s="51" customFormat="1" ht="21.95" customHeight="1">
      <c r="B8" s="43" t="s">
        <v>21</v>
      </c>
      <c r="C8" s="44" t="s">
        <v>22</v>
      </c>
      <c r="D8" s="44" t="s">
        <v>33</v>
      </c>
      <c r="E8" s="39" t="s">
        <v>34</v>
      </c>
      <c r="F8" s="44" t="s">
        <v>17</v>
      </c>
      <c r="G8" s="53">
        <v>1296298</v>
      </c>
      <c r="H8" s="53">
        <v>1121</v>
      </c>
      <c r="I8" s="39" t="s">
        <v>35</v>
      </c>
      <c r="J8" s="40" t="s">
        <v>36</v>
      </c>
      <c r="K8" s="40" t="s">
        <v>19</v>
      </c>
      <c r="L8" s="28"/>
    </row>
    <row r="9" spans="1:14" s="54" customFormat="1" ht="21.95" customHeight="1">
      <c r="B9" s="43" t="s">
        <v>21</v>
      </c>
      <c r="C9" s="44" t="s">
        <v>37</v>
      </c>
      <c r="D9" s="44" t="s">
        <v>38</v>
      </c>
      <c r="E9" s="39" t="s">
        <v>39</v>
      </c>
      <c r="F9" s="44" t="s">
        <v>17</v>
      </c>
      <c r="G9" s="53">
        <v>3967</v>
      </c>
      <c r="H9" s="53">
        <v>489</v>
      </c>
      <c r="I9" s="39"/>
      <c r="J9" s="40" t="s">
        <v>40</v>
      </c>
      <c r="K9" s="40" t="s">
        <v>19</v>
      </c>
      <c r="L9" s="28"/>
    </row>
    <row r="10" spans="1:14" s="24" customFormat="1" ht="21.95" customHeight="1">
      <c r="A10" s="23"/>
      <c r="B10" s="41" t="s">
        <v>21</v>
      </c>
      <c r="C10" s="42" t="s">
        <v>37</v>
      </c>
      <c r="D10" s="42" t="s">
        <v>38</v>
      </c>
      <c r="E10" s="38" t="s">
        <v>41</v>
      </c>
      <c r="F10" s="42" t="s">
        <v>17</v>
      </c>
      <c r="G10" s="52">
        <v>3967</v>
      </c>
      <c r="H10" s="52">
        <v>129</v>
      </c>
      <c r="I10" s="38"/>
      <c r="J10" s="37" t="s">
        <v>42</v>
      </c>
      <c r="K10" s="25" t="s">
        <v>19</v>
      </c>
      <c r="L10" s="29"/>
      <c r="M10" s="23"/>
      <c r="N10" s="23"/>
    </row>
    <row r="11" spans="1:14" s="24" customFormat="1" ht="21.95" customHeight="1">
      <c r="A11" s="23"/>
      <c r="B11" s="41" t="s">
        <v>21</v>
      </c>
      <c r="C11" s="42" t="s">
        <v>37</v>
      </c>
      <c r="D11" s="42" t="s">
        <v>38</v>
      </c>
      <c r="E11" s="38" t="s">
        <v>43</v>
      </c>
      <c r="F11" s="42" t="s">
        <v>18</v>
      </c>
      <c r="G11" s="52">
        <v>21742</v>
      </c>
      <c r="H11" s="52">
        <v>1467</v>
      </c>
      <c r="I11" s="38"/>
      <c r="J11" s="37" t="s">
        <v>14</v>
      </c>
      <c r="K11" s="25" t="s">
        <v>19</v>
      </c>
      <c r="L11" s="29"/>
      <c r="M11" s="23"/>
      <c r="N11" s="23"/>
    </row>
    <row r="12" spans="1:14" s="24" customFormat="1" ht="21.95" customHeight="1">
      <c r="A12" s="23"/>
      <c r="B12" s="43" t="s">
        <v>21</v>
      </c>
      <c r="C12" s="44" t="s">
        <v>22</v>
      </c>
      <c r="D12" s="44" t="s">
        <v>44</v>
      </c>
      <c r="E12" s="39">
        <v>1034</v>
      </c>
      <c r="F12" s="44" t="s">
        <v>18</v>
      </c>
      <c r="G12" s="53">
        <v>5792</v>
      </c>
      <c r="H12" s="53">
        <v>828</v>
      </c>
      <c r="I12" s="39"/>
      <c r="J12" s="40" t="s">
        <v>14</v>
      </c>
      <c r="K12" s="40" t="s">
        <v>15</v>
      </c>
      <c r="L12" s="28"/>
      <c r="M12" s="23"/>
      <c r="N12" s="23"/>
    </row>
    <row r="13" spans="1:14" s="24" customFormat="1" ht="21.95" customHeight="1">
      <c r="A13" s="23"/>
      <c r="B13" s="41" t="s">
        <v>21</v>
      </c>
      <c r="C13" s="42" t="s">
        <v>22</v>
      </c>
      <c r="D13" s="42" t="s">
        <v>44</v>
      </c>
      <c r="E13" s="38">
        <v>952</v>
      </c>
      <c r="F13" s="42" t="s">
        <v>16</v>
      </c>
      <c r="G13" s="52">
        <v>1487</v>
      </c>
      <c r="H13" s="52">
        <v>118</v>
      </c>
      <c r="I13" s="38" t="s">
        <v>45</v>
      </c>
      <c r="J13" s="37" t="s">
        <v>46</v>
      </c>
      <c r="K13" s="25" t="s">
        <v>15</v>
      </c>
      <c r="L13" s="29"/>
      <c r="M13" s="23"/>
      <c r="N13" s="23"/>
    </row>
    <row r="14" spans="1:14" s="24" customFormat="1" ht="21.75" customHeight="1">
      <c r="A14" s="23"/>
      <c r="B14" s="62" t="s">
        <v>21</v>
      </c>
      <c r="C14" s="63" t="s">
        <v>22</v>
      </c>
      <c r="D14" s="63" t="s">
        <v>44</v>
      </c>
      <c r="E14" s="60">
        <v>951</v>
      </c>
      <c r="F14" s="63" t="s">
        <v>16</v>
      </c>
      <c r="G14" s="61">
        <v>2651</v>
      </c>
      <c r="H14" s="61">
        <v>56</v>
      </c>
      <c r="I14" s="38" t="s">
        <v>47</v>
      </c>
      <c r="J14" s="37" t="s">
        <v>48</v>
      </c>
      <c r="K14" s="25" t="s">
        <v>15</v>
      </c>
      <c r="L14" s="29"/>
      <c r="M14" s="23"/>
      <c r="N14" s="23"/>
    </row>
    <row r="15" spans="1:14" s="24" customFormat="1" ht="21.95" customHeight="1">
      <c r="A15" s="23"/>
      <c r="B15" s="62"/>
      <c r="C15" s="63"/>
      <c r="D15" s="63"/>
      <c r="E15" s="60"/>
      <c r="F15" s="63"/>
      <c r="G15" s="61"/>
      <c r="H15" s="61"/>
      <c r="I15" s="36" t="s">
        <v>49</v>
      </c>
      <c r="J15" s="37" t="s">
        <v>50</v>
      </c>
      <c r="K15" s="25" t="s">
        <v>15</v>
      </c>
      <c r="L15" s="29"/>
      <c r="M15" s="23"/>
      <c r="N15" s="23"/>
    </row>
    <row r="16" spans="1:14" s="24" customFormat="1" ht="21.95" customHeight="1">
      <c r="A16" s="23"/>
      <c r="B16" s="62"/>
      <c r="C16" s="63"/>
      <c r="D16" s="63"/>
      <c r="E16" s="60"/>
      <c r="F16" s="63"/>
      <c r="G16" s="61"/>
      <c r="H16" s="61"/>
      <c r="I16" s="36" t="s">
        <v>51</v>
      </c>
      <c r="J16" s="37" t="s">
        <v>52</v>
      </c>
      <c r="K16" s="25" t="s">
        <v>15</v>
      </c>
      <c r="L16" s="29"/>
      <c r="M16" s="23"/>
      <c r="N16" s="23"/>
    </row>
    <row r="17" spans="1:14" s="24" customFormat="1" ht="21.95" customHeight="1">
      <c r="A17" s="23"/>
      <c r="B17" s="62"/>
      <c r="C17" s="63"/>
      <c r="D17" s="63"/>
      <c r="E17" s="60"/>
      <c r="F17" s="63"/>
      <c r="G17" s="61"/>
      <c r="H17" s="61"/>
      <c r="I17" s="36" t="s">
        <v>53</v>
      </c>
      <c r="J17" s="37" t="s">
        <v>54</v>
      </c>
      <c r="K17" s="25" t="s">
        <v>15</v>
      </c>
      <c r="L17" s="29"/>
      <c r="M17" s="23"/>
      <c r="N17" s="23"/>
    </row>
    <row r="18" spans="1:14" s="24" customFormat="1" ht="21.95" customHeight="1">
      <c r="A18" s="23"/>
      <c r="B18" s="62"/>
      <c r="C18" s="63"/>
      <c r="D18" s="63"/>
      <c r="E18" s="60"/>
      <c r="F18" s="63"/>
      <c r="G18" s="61"/>
      <c r="H18" s="61"/>
      <c r="I18" s="36" t="s">
        <v>47</v>
      </c>
      <c r="J18" s="37" t="s">
        <v>48</v>
      </c>
      <c r="K18" s="25" t="s">
        <v>15</v>
      </c>
      <c r="L18" s="29"/>
      <c r="M18" s="23"/>
      <c r="N18" s="23"/>
    </row>
    <row r="19" spans="1:14" s="24" customFormat="1" ht="21.95" customHeight="1">
      <c r="A19" s="23"/>
      <c r="B19" s="62"/>
      <c r="C19" s="63"/>
      <c r="D19" s="63"/>
      <c r="E19" s="60"/>
      <c r="F19" s="63"/>
      <c r="G19" s="61"/>
      <c r="H19" s="61"/>
      <c r="I19" s="36" t="s">
        <v>47</v>
      </c>
      <c r="J19" s="37" t="s">
        <v>48</v>
      </c>
      <c r="K19" s="25" t="s">
        <v>15</v>
      </c>
      <c r="L19" s="29"/>
      <c r="M19" s="23"/>
      <c r="N19" s="23"/>
    </row>
    <row r="20" spans="1:14" s="24" customFormat="1" ht="21.95" customHeight="1">
      <c r="A20" s="23"/>
      <c r="B20" s="62"/>
      <c r="C20" s="63"/>
      <c r="D20" s="63"/>
      <c r="E20" s="60"/>
      <c r="F20" s="63"/>
      <c r="G20" s="61"/>
      <c r="H20" s="61"/>
      <c r="I20" s="36" t="s">
        <v>55</v>
      </c>
      <c r="J20" s="37" t="s">
        <v>56</v>
      </c>
      <c r="K20" s="25" t="s">
        <v>15</v>
      </c>
      <c r="L20" s="29"/>
      <c r="M20" s="23"/>
      <c r="N20" s="23"/>
    </row>
    <row r="21" spans="1:14" s="24" customFormat="1" ht="21.95" customHeight="1">
      <c r="A21" s="23"/>
      <c r="B21" s="62"/>
      <c r="C21" s="63"/>
      <c r="D21" s="63"/>
      <c r="E21" s="60"/>
      <c r="F21" s="63"/>
      <c r="G21" s="61"/>
      <c r="H21" s="61"/>
      <c r="I21" s="36" t="s">
        <v>57</v>
      </c>
      <c r="J21" s="37" t="s">
        <v>58</v>
      </c>
      <c r="K21" s="25" t="s">
        <v>15</v>
      </c>
      <c r="L21" s="29"/>
      <c r="M21" s="23"/>
      <c r="N21" s="23"/>
    </row>
    <row r="22" spans="1:14" s="24" customFormat="1" ht="21.95" customHeight="1">
      <c r="A22" s="23"/>
      <c r="B22" s="62" t="s">
        <v>21</v>
      </c>
      <c r="C22" s="63" t="s">
        <v>22</v>
      </c>
      <c r="D22" s="63" t="s">
        <v>44</v>
      </c>
      <c r="E22" s="63">
        <v>944</v>
      </c>
      <c r="F22" s="63" t="s">
        <v>16</v>
      </c>
      <c r="G22" s="64">
        <v>1296</v>
      </c>
      <c r="H22" s="64">
        <v>144</v>
      </c>
      <c r="I22" s="36" t="s">
        <v>59</v>
      </c>
      <c r="J22" s="37" t="s">
        <v>60</v>
      </c>
      <c r="K22" s="25" t="s">
        <v>15</v>
      </c>
      <c r="L22" s="29"/>
      <c r="M22" s="23"/>
      <c r="N22" s="23"/>
    </row>
    <row r="23" spans="1:14" s="24" customFormat="1" ht="21.95" customHeight="1">
      <c r="A23" s="23"/>
      <c r="B23" s="62"/>
      <c r="C23" s="63"/>
      <c r="D23" s="63"/>
      <c r="E23" s="63"/>
      <c r="F23" s="63"/>
      <c r="G23" s="64"/>
      <c r="H23" s="64"/>
      <c r="I23" s="36" t="s">
        <v>61</v>
      </c>
      <c r="J23" s="37" t="s">
        <v>62</v>
      </c>
      <c r="K23" s="25" t="s">
        <v>15</v>
      </c>
      <c r="L23" s="29"/>
      <c r="M23" s="23"/>
      <c r="N23" s="23"/>
    </row>
    <row r="24" spans="1:14" s="24" customFormat="1" ht="21.95" customHeight="1">
      <c r="A24" s="23"/>
      <c r="B24" s="41" t="s">
        <v>21</v>
      </c>
      <c r="C24" s="42" t="s">
        <v>22</v>
      </c>
      <c r="D24" s="42" t="s">
        <v>44</v>
      </c>
      <c r="E24" s="42" t="s">
        <v>63</v>
      </c>
      <c r="F24" s="42" t="s">
        <v>17</v>
      </c>
      <c r="G24" s="55">
        <v>54347</v>
      </c>
      <c r="H24" s="55">
        <v>10</v>
      </c>
      <c r="I24" s="38" t="s">
        <v>64</v>
      </c>
      <c r="J24" s="37" t="s">
        <v>65</v>
      </c>
      <c r="K24" s="25" t="s">
        <v>15</v>
      </c>
      <c r="L24" s="29"/>
      <c r="M24" s="23"/>
      <c r="N24" s="23"/>
    </row>
    <row r="25" spans="1:14" s="24" customFormat="1" ht="21.95" customHeight="1">
      <c r="A25" s="23"/>
      <c r="B25" s="43" t="s">
        <v>21</v>
      </c>
      <c r="C25" s="44" t="s">
        <v>22</v>
      </c>
      <c r="D25" s="44" t="s">
        <v>23</v>
      </c>
      <c r="E25" s="44" t="s">
        <v>24</v>
      </c>
      <c r="F25" s="44" t="s">
        <v>17</v>
      </c>
      <c r="G25" s="53">
        <v>673456</v>
      </c>
      <c r="H25" s="53">
        <v>594</v>
      </c>
      <c r="I25" s="33" t="s">
        <v>66</v>
      </c>
      <c r="J25" s="40" t="s">
        <v>26</v>
      </c>
      <c r="K25" s="40" t="s">
        <v>19</v>
      </c>
      <c r="L25" s="28"/>
      <c r="M25" s="23"/>
      <c r="N25" s="23"/>
    </row>
    <row r="26" spans="1:14" s="24" customFormat="1" ht="21.95" customHeight="1">
      <c r="A26" s="23"/>
      <c r="B26" s="43" t="s">
        <v>21</v>
      </c>
      <c r="C26" s="44" t="s">
        <v>67</v>
      </c>
      <c r="D26" s="44" t="s">
        <v>68</v>
      </c>
      <c r="E26" s="44" t="s">
        <v>69</v>
      </c>
      <c r="F26" s="44" t="s">
        <v>17</v>
      </c>
      <c r="G26" s="53">
        <v>255076</v>
      </c>
      <c r="H26" s="53">
        <v>1034</v>
      </c>
      <c r="I26" s="33" t="s">
        <v>70</v>
      </c>
      <c r="J26" s="40" t="s">
        <v>71</v>
      </c>
      <c r="K26" s="40" t="s">
        <v>19</v>
      </c>
      <c r="L26" s="28"/>
      <c r="M26" s="23"/>
      <c r="N26" s="23"/>
    </row>
    <row r="27" spans="1:14" s="24" customFormat="1" ht="21.95" customHeight="1">
      <c r="A27" s="57"/>
      <c r="B27" s="43" t="s">
        <v>21</v>
      </c>
      <c r="C27" s="44" t="s">
        <v>67</v>
      </c>
      <c r="D27" s="44" t="s">
        <v>72</v>
      </c>
      <c r="E27" s="44" t="s">
        <v>73</v>
      </c>
      <c r="F27" s="56" t="s">
        <v>17</v>
      </c>
      <c r="G27" s="53">
        <v>124959</v>
      </c>
      <c r="H27" s="53">
        <v>476</v>
      </c>
      <c r="I27" s="33" t="s">
        <v>74</v>
      </c>
      <c r="J27" s="40" t="s">
        <v>75</v>
      </c>
      <c r="K27" s="40" t="s">
        <v>19</v>
      </c>
      <c r="L27" s="28"/>
      <c r="M27" s="23"/>
      <c r="N27" s="23"/>
    </row>
    <row r="28" spans="1:14" s="24" customFormat="1" ht="21.95" customHeight="1">
      <c r="A28" s="58"/>
      <c r="B28" s="41" t="s">
        <v>21</v>
      </c>
      <c r="C28" s="42" t="s">
        <v>67</v>
      </c>
      <c r="D28" s="42" t="s">
        <v>72</v>
      </c>
      <c r="E28" s="42" t="s">
        <v>76</v>
      </c>
      <c r="F28" s="59" t="s">
        <v>17</v>
      </c>
      <c r="G28" s="55">
        <v>244760</v>
      </c>
      <c r="H28" s="52">
        <v>203</v>
      </c>
      <c r="I28" s="36" t="s">
        <v>77</v>
      </c>
      <c r="J28" s="37" t="s">
        <v>78</v>
      </c>
      <c r="K28" s="25" t="s">
        <v>19</v>
      </c>
      <c r="L28" s="29"/>
      <c r="M28" s="23"/>
      <c r="N28" s="23"/>
    </row>
    <row r="29" spans="1:14" s="2" customFormat="1" ht="21.95" customHeight="1">
      <c r="A29" s="1"/>
      <c r="B29" s="30"/>
      <c r="C29" s="30"/>
      <c r="D29" s="30"/>
      <c r="E29" s="4"/>
      <c r="G29" s="4"/>
      <c r="H29" s="32"/>
      <c r="I29" s="3"/>
      <c r="J29" s="5"/>
      <c r="K29" s="31"/>
      <c r="M29" s="1"/>
    </row>
    <row r="30" spans="1:14" s="2" customFormat="1" ht="21.95" customHeight="1">
      <c r="A30" s="1"/>
      <c r="B30" s="30"/>
      <c r="C30" s="30"/>
      <c r="D30" s="30"/>
      <c r="E30" s="4"/>
      <c r="G30" s="4"/>
      <c r="H30" s="32"/>
      <c r="I30" s="3"/>
      <c r="J30" s="5"/>
      <c r="K30" s="31"/>
      <c r="M30" s="1"/>
    </row>
    <row r="31" spans="1:14" s="2" customFormat="1" ht="21.95" customHeight="1">
      <c r="A31" s="1"/>
      <c r="B31" s="30"/>
      <c r="C31" s="30"/>
      <c r="D31" s="30"/>
      <c r="E31" s="4"/>
      <c r="G31" s="4"/>
      <c r="H31" s="32"/>
      <c r="I31" s="3"/>
      <c r="J31" s="5"/>
      <c r="K31" s="31"/>
      <c r="M31" s="1"/>
    </row>
    <row r="32" spans="1:14" s="2" customFormat="1" ht="21.95" customHeight="1">
      <c r="A32" s="1"/>
      <c r="B32" s="30"/>
      <c r="C32" s="30"/>
      <c r="D32" s="30"/>
      <c r="E32" s="4"/>
      <c r="G32" s="4"/>
      <c r="H32" s="32"/>
      <c r="I32" s="3"/>
      <c r="J32" s="5"/>
      <c r="K32" s="31"/>
      <c r="M32" s="1"/>
    </row>
    <row r="33" spans="1:13" s="2" customFormat="1" ht="21.95" customHeight="1">
      <c r="A33" s="1"/>
      <c r="B33" s="30"/>
      <c r="C33" s="30"/>
      <c r="D33" s="30"/>
      <c r="E33" s="4"/>
      <c r="G33" s="4"/>
      <c r="H33" s="32"/>
      <c r="I33" s="3"/>
      <c r="J33" s="5"/>
      <c r="K33" s="31"/>
      <c r="M33" s="1"/>
    </row>
    <row r="34" spans="1:13" s="2" customFormat="1" ht="21.95" customHeight="1">
      <c r="A34" s="1"/>
      <c r="B34" s="30"/>
      <c r="C34" s="30"/>
      <c r="D34" s="30"/>
      <c r="E34" s="4"/>
      <c r="G34" s="4"/>
      <c r="H34" s="32"/>
      <c r="I34" s="3"/>
      <c r="J34" s="5"/>
      <c r="K34" s="31"/>
      <c r="M34" s="1"/>
    </row>
    <row r="35" spans="1:13" s="2" customFormat="1" ht="21.95" customHeight="1">
      <c r="A35" s="1"/>
      <c r="B35" s="30"/>
      <c r="C35" s="30"/>
      <c r="D35" s="30"/>
      <c r="E35" s="4"/>
      <c r="G35" s="4"/>
      <c r="H35" s="32"/>
      <c r="I35" s="3"/>
      <c r="J35" s="5"/>
      <c r="K35" s="31"/>
      <c r="M35" s="1"/>
    </row>
    <row r="36" spans="1:13" s="2" customFormat="1" ht="21.95" customHeight="1">
      <c r="A36" s="1"/>
      <c r="B36" s="30"/>
      <c r="C36" s="30"/>
      <c r="D36" s="30"/>
      <c r="E36" s="4"/>
      <c r="G36" s="4"/>
      <c r="H36" s="32"/>
      <c r="I36" s="3"/>
      <c r="J36" s="5"/>
      <c r="K36" s="31"/>
      <c r="M36" s="1"/>
    </row>
    <row r="37" spans="1:13" s="2" customFormat="1" ht="21.95" customHeight="1">
      <c r="A37" s="1"/>
      <c r="B37" s="30"/>
      <c r="C37" s="30"/>
      <c r="D37" s="30"/>
      <c r="E37" s="4"/>
      <c r="G37" s="4"/>
      <c r="H37" s="32"/>
      <c r="I37" s="3"/>
      <c r="J37" s="5"/>
      <c r="K37" s="31"/>
      <c r="M37" s="1"/>
    </row>
    <row r="38" spans="1:13" s="2" customFormat="1" ht="21.95" customHeight="1">
      <c r="A38" s="1"/>
      <c r="E38" s="3"/>
      <c r="G38" s="4"/>
      <c r="H38" s="32"/>
      <c r="I38" s="3"/>
      <c r="J38" s="5"/>
      <c r="K38" s="5"/>
      <c r="M38" s="1"/>
    </row>
    <row r="39" spans="1:13" s="2" customFormat="1" ht="21.95" customHeight="1">
      <c r="A39" s="1"/>
      <c r="E39" s="3"/>
      <c r="G39" s="4"/>
      <c r="H39" s="32"/>
      <c r="I39" s="3"/>
      <c r="J39" s="5"/>
      <c r="K39" s="5"/>
      <c r="M39" s="1"/>
    </row>
    <row r="40" spans="1:13" s="2" customFormat="1" ht="21.95" customHeight="1">
      <c r="A40" s="1"/>
      <c r="E40" s="3"/>
      <c r="G40" s="4"/>
      <c r="H40" s="4"/>
      <c r="I40" s="3"/>
      <c r="J40" s="5"/>
      <c r="K40" s="5"/>
      <c r="M40" s="1"/>
    </row>
    <row r="41" spans="1:13" s="2" customFormat="1" ht="21.95" customHeight="1">
      <c r="A41" s="1"/>
      <c r="E41" s="3"/>
      <c r="G41" s="4"/>
      <c r="H41" s="4"/>
      <c r="I41" s="3"/>
      <c r="J41" s="5"/>
      <c r="K41" s="5"/>
      <c r="M41" s="1"/>
    </row>
    <row r="42" spans="1:13" s="2" customFormat="1" ht="21.95" customHeight="1">
      <c r="A42" s="1"/>
      <c r="E42" s="3"/>
      <c r="G42" s="4"/>
      <c r="H42" s="4"/>
      <c r="I42" s="3"/>
      <c r="J42" s="5"/>
      <c r="K42" s="5"/>
      <c r="M42" s="1"/>
    </row>
    <row r="43" spans="1:13" s="2" customFormat="1" ht="21.95" customHeight="1">
      <c r="A43" s="1"/>
      <c r="E43" s="3"/>
      <c r="G43" s="4"/>
      <c r="H43" s="4"/>
      <c r="I43" s="3"/>
      <c r="J43" s="5"/>
      <c r="K43" s="5"/>
      <c r="M43" s="1"/>
    </row>
    <row r="44" spans="1:13" s="2" customFormat="1" ht="21.95" customHeight="1">
      <c r="A44" s="1"/>
      <c r="E44" s="3"/>
      <c r="G44" s="4"/>
      <c r="H44" s="4"/>
      <c r="I44" s="3"/>
      <c r="J44" s="5"/>
      <c r="K44" s="5"/>
      <c r="M44" s="1"/>
    </row>
    <row r="45" spans="1:13" s="2" customFormat="1" ht="21.95" customHeight="1">
      <c r="A45" s="1"/>
      <c r="E45" s="3"/>
      <c r="G45" s="4"/>
      <c r="H45" s="4"/>
      <c r="I45" s="3"/>
      <c r="J45" s="5"/>
      <c r="K45" s="5"/>
      <c r="M45" s="1"/>
    </row>
    <row r="46" spans="1:13" s="2" customFormat="1" ht="21.95" customHeight="1">
      <c r="A46" s="1"/>
      <c r="E46" s="3"/>
      <c r="G46" s="4"/>
      <c r="H46" s="4"/>
      <c r="I46" s="3"/>
      <c r="J46" s="5"/>
      <c r="K46" s="5"/>
      <c r="M46" s="1"/>
    </row>
    <row r="47" spans="1:13" s="2" customFormat="1" ht="21.95" customHeight="1">
      <c r="A47" s="1"/>
      <c r="E47" s="3"/>
      <c r="G47" s="4"/>
      <c r="H47" s="4"/>
      <c r="I47" s="3"/>
      <c r="J47" s="5"/>
      <c r="K47" s="5"/>
      <c r="M47" s="1"/>
    </row>
    <row r="48" spans="1:13" s="2" customFormat="1" ht="21.95" customHeight="1">
      <c r="A48" s="1"/>
      <c r="E48" s="3"/>
      <c r="G48" s="4"/>
      <c r="H48" s="4"/>
      <c r="I48" s="3"/>
      <c r="J48" s="5"/>
      <c r="K48" s="5"/>
      <c r="M48" s="1"/>
    </row>
    <row r="49" spans="1:13" s="2" customFormat="1" ht="21.95" customHeight="1">
      <c r="A49" s="1"/>
      <c r="E49" s="3"/>
      <c r="G49" s="4"/>
      <c r="H49" s="4"/>
      <c r="I49" s="3"/>
      <c r="J49" s="5"/>
      <c r="K49" s="5"/>
      <c r="M49" s="1"/>
    </row>
    <row r="50" spans="1:13" s="2" customFormat="1" ht="21.95" customHeight="1">
      <c r="A50" s="1"/>
      <c r="E50" s="3"/>
      <c r="G50" s="4"/>
      <c r="H50" s="4"/>
      <c r="I50" s="3"/>
      <c r="J50" s="5"/>
      <c r="K50" s="5"/>
      <c r="M50" s="1"/>
    </row>
    <row r="51" spans="1:13" s="2" customFormat="1" ht="21.95" customHeight="1">
      <c r="A51" s="1"/>
      <c r="E51" s="3"/>
      <c r="G51" s="4"/>
      <c r="H51" s="4"/>
      <c r="I51" s="3"/>
      <c r="J51" s="5"/>
      <c r="K51" s="5"/>
      <c r="M51" s="1"/>
    </row>
    <row r="52" spans="1:13" s="2" customFormat="1" ht="21.95" customHeight="1">
      <c r="A52" s="1"/>
      <c r="E52" s="3"/>
      <c r="G52" s="4"/>
      <c r="H52" s="4"/>
      <c r="I52" s="3"/>
      <c r="J52" s="5"/>
      <c r="K52" s="5"/>
      <c r="M52" s="1"/>
    </row>
    <row r="53" spans="1:13" s="2" customFormat="1" ht="21.95" customHeight="1">
      <c r="A53" s="1"/>
      <c r="E53" s="3"/>
      <c r="G53" s="4"/>
      <c r="H53" s="4"/>
      <c r="I53" s="3"/>
      <c r="J53" s="5"/>
      <c r="K53" s="5"/>
      <c r="M53" s="1"/>
    </row>
    <row r="54" spans="1:13" s="2" customFormat="1" ht="21.95" customHeight="1">
      <c r="A54" s="1"/>
      <c r="E54" s="3"/>
      <c r="G54" s="4"/>
      <c r="H54" s="4"/>
      <c r="I54" s="3"/>
      <c r="J54" s="5"/>
      <c r="K54" s="5"/>
      <c r="M54" s="1"/>
    </row>
    <row r="55" spans="1:13" s="2" customFormat="1" ht="21.95" customHeight="1">
      <c r="A55" s="1"/>
      <c r="E55" s="3"/>
      <c r="G55" s="4"/>
      <c r="H55" s="4"/>
      <c r="I55" s="3"/>
      <c r="J55" s="5"/>
      <c r="K55" s="5"/>
      <c r="M55" s="1"/>
    </row>
    <row r="56" spans="1:13" s="2" customFormat="1" ht="21.95" customHeight="1">
      <c r="A56" s="1"/>
      <c r="E56" s="3"/>
      <c r="G56" s="4"/>
      <c r="H56" s="4"/>
      <c r="I56" s="3"/>
      <c r="J56" s="5"/>
      <c r="K56" s="5"/>
      <c r="M56" s="1"/>
    </row>
    <row r="57" spans="1:13" s="2" customFormat="1" ht="21.95" customHeight="1">
      <c r="A57" s="1"/>
      <c r="E57" s="3"/>
      <c r="G57" s="4"/>
      <c r="H57" s="4"/>
      <c r="I57" s="3"/>
      <c r="J57" s="5"/>
      <c r="K57" s="5"/>
      <c r="M57" s="1"/>
    </row>
    <row r="58" spans="1:13" s="2" customFormat="1" ht="21.95" customHeight="1">
      <c r="A58" s="1"/>
      <c r="E58" s="3"/>
      <c r="G58" s="4"/>
      <c r="H58" s="4"/>
      <c r="I58" s="3"/>
      <c r="J58" s="5"/>
      <c r="K58" s="5"/>
      <c r="M58" s="1"/>
    </row>
    <row r="59" spans="1:13" s="2" customFormat="1" ht="21.95" customHeight="1">
      <c r="A59" s="1"/>
      <c r="E59" s="3"/>
      <c r="G59" s="4"/>
      <c r="H59" s="4"/>
      <c r="I59" s="3"/>
      <c r="J59" s="5"/>
      <c r="K59" s="5"/>
      <c r="M59" s="1"/>
    </row>
  </sheetData>
  <mergeCells count="21">
    <mergeCell ref="B2:L2"/>
    <mergeCell ref="B3:E3"/>
    <mergeCell ref="F3:F4"/>
    <mergeCell ref="G3:G4"/>
    <mergeCell ref="H3:H4"/>
    <mergeCell ref="I3:J3"/>
    <mergeCell ref="L3:L4"/>
    <mergeCell ref="B14:B21"/>
    <mergeCell ref="C14:C21"/>
    <mergeCell ref="D14:D21"/>
    <mergeCell ref="E14:E21"/>
    <mergeCell ref="F14:F21"/>
    <mergeCell ref="G14:G21"/>
    <mergeCell ref="H14:H21"/>
    <mergeCell ref="B22:B23"/>
    <mergeCell ref="C22:C23"/>
    <mergeCell ref="D22:D23"/>
    <mergeCell ref="E22:E23"/>
    <mergeCell ref="F22:F23"/>
    <mergeCell ref="G22:G23"/>
    <mergeCell ref="H22:H23"/>
  </mergeCells>
  <phoneticPr fontId="7" type="noConversion"/>
  <printOptions horizontalCentered="1"/>
  <pageMargins left="0.39370078740157483" right="0.39370078740157483" top="1.1811023622047245" bottom="0.39370078740157483" header="0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사방지지정내역서</vt:lpstr>
      <vt:lpstr>사방지지정내역서!Print_Area</vt:lpstr>
      <vt:lpstr>사방지지정내역서!Print_Titles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2018-04-23T05:47:32Z</cp:lastPrinted>
  <dcterms:created xsi:type="dcterms:W3CDTF">2014-08-22T05:56:25Z</dcterms:created>
  <dcterms:modified xsi:type="dcterms:W3CDTF">2018-05-11T00:30:15Z</dcterms:modified>
</cp:coreProperties>
</file>